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gents 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<sst xmlns="http://schemas.openxmlformats.org/spreadsheetml/2006/main" count="48" uniqueCount="48">
  <si>
    <t xml:space="preserve">Agents Report</t>
  </si>
  <si>
    <t xml:space="preserve">Agent Name</t>
  </si>
  <si>
    <t xml:space="preserve">Email</t>
  </si>
  <si>
    <t xml:space="preserve">Agent Active?</t>
  </si>
  <si>
    <t xml:space="preserve">Total Calls per Agent</t>
  </si>
  <si>
    <t xml:space="preserve">Outbound Calls per Agent</t>
  </si>
  <si>
    <t xml:space="preserve">Inbound Calls per Agent</t>
  </si>
  <si>
    <t xml:space="preserve">Average Speed To Answer per Agent</t>
  </si>
  <si>
    <t xml:space="preserve">Dial Attempts per Agent</t>
  </si>
  <si>
    <t xml:space="preserve">Pickup Rate per Agent</t>
  </si>
  <si>
    <t xml:space="preserve">Total Duration per Agent</t>
  </si>
  <si>
    <t xml:space="preserve">Average Duration per Agent</t>
  </si>
  <si>
    <t xml:space="preserve">Time in Available per Agent</t>
  </si>
  <si>
    <t xml:space="preserve">Time in On a Call per Agent</t>
  </si>
  <si>
    <t xml:space="preserve">Time in After Call Work per Agent</t>
  </si>
  <si>
    <t xml:space="preserve">Time in Offline per Agent</t>
  </si>
  <si>
    <t xml:space="preserve">Time in Away per Agent</t>
  </si>
  <si>
    <t xml:space="preserve">Time in Lunch per Agent</t>
  </si>
  <si>
    <t xml:space="preserve">Time in Custom Status per Agent</t>
  </si>
  <si>
    <t xml:space="preserve">Outbound Connected per Agent</t>
  </si>
  <si>
    <t xml:space="preserve">Sonia Davis</t>
  </si>
  <si>
    <t xml:space="preserve">sonia.davis@talkdesk.com</t>
  </si>
  <si>
    <t xml:space="preserve">Jennifer Murphy</t>
  </si>
  <si>
    <t xml:space="preserve">jennifer.murphy@talkdesk.com</t>
  </si>
  <si>
    <t xml:space="preserve">Antonio Lopes</t>
  </si>
  <si>
    <t xml:space="preserve">antonio.lopes@talkdesk.com</t>
  </si>
  <si>
    <t xml:space="preserve">Sarah Parker</t>
  </si>
  <si>
    <t xml:space="preserve">sarah.parker@talkdesk.com</t>
  </si>
  <si>
    <t xml:space="preserve">Peter Brown</t>
  </si>
  <si>
    <t xml:space="preserve">peter.brown@talkdesk.com</t>
  </si>
  <si>
    <t xml:space="preserve">Amanda Lewis</t>
  </si>
  <si>
    <t xml:space="preserve">amanda.lewis@talkdesk.com</t>
  </si>
  <si>
    <t xml:space="preserve">Rober Lewis</t>
  </si>
  <si>
    <t xml:space="preserve">rober.lewis@talkdesk.com</t>
  </si>
  <si>
    <t xml:space="preserve">Andrei Costa</t>
  </si>
  <si>
    <t xml:space="preserve">andrei.costa@talkdesk.com</t>
  </si>
  <si>
    <t xml:space="preserve">Jesus Perez</t>
  </si>
  <si>
    <t xml:space="preserve">jesus.perez@talkdesk.com</t>
  </si>
  <si>
    <t xml:space="preserve">Ron Caren</t>
  </si>
  <si>
    <t xml:space="preserve">ron.caren@talkdesk.com</t>
  </si>
  <si>
    <t xml:space="preserve">Marie da Silva</t>
  </si>
  <si>
    <t xml:space="preserve">marie.silva@talkdesk.com</t>
  </si>
  <si>
    <t xml:space="preserve">Linda Sue</t>
  </si>
  <si>
    <t xml:space="preserve">linda.sue@talkdesk.com</t>
  </si>
  <si>
    <t xml:space="preserve">Sam Paul</t>
  </si>
  <si>
    <t xml:space="preserve">sam.paul@talkdesk.com</t>
  </si>
  <si>
    <t xml:space="preserve">Rod London</t>
  </si>
  <si>
    <t xml:space="preserve">rod.london@talkdesk.com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</si>
</sst>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TRUE&quot;;&quot;TRUE&quot;;&quot;FALSE&quot;"/>
    <numFmt numFmtId="166" formatCode="[H]:MM:SS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0"/>
      <charset val="1"/>
    </font>
    <font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24" activeCellId="0" sqref="J24"/>
    </sheetView>
  </sheetViews>
  <sheetFormatPr defaultRowHeight="12.8" zeroHeight="false" outlineLevelRow="0" outlineLevelCol="0"/>
  <cols>
    <col collapsed="false" customWidth="true" hidden="false" outlineLevel="0" max="1" min="1" style="0" width="12.93"/>
    <col collapsed="false" customWidth="true" hidden="false" outlineLevel="0" max="2" min="2" style="0" width="25.06"/>
    <col collapsed="false" customWidth="true" hidden="false" outlineLevel="0" max="3" min="3" style="1" width="9.33"/>
    <col collapsed="false" customWidth="true" hidden="false" outlineLevel="0" max="4" min="4" style="0" width="7.2"/>
    <col collapsed="false" customWidth="true" hidden="false" outlineLevel="0" max="5" min="5" style="0" width="11.06"/>
    <col collapsed="false" customWidth="true" hidden="false" outlineLevel="0" max="6" min="6" style="0" width="10.66"/>
    <col collapsed="false" customWidth="true" hidden="false" outlineLevel="0" max="7" min="7" style="0" width="10.93"/>
    <col collapsed="false" customWidth="true" hidden="false" outlineLevel="0" max="10" min="8" style="0" width="11.33"/>
    <col collapsed="false" customWidth="true" hidden="false" outlineLevel="0" max="11" min="11" style="0" width="10.53"/>
    <col collapsed="false" customWidth="true" hidden="false" outlineLevel="0" max="12" min="12" style="0" width="10.99"/>
    <col collapsed="false" customWidth="true" hidden="false" outlineLevel="0" max="13" min="13" style="0" width="11.71"/>
    <col collapsed="false" customWidth="false" hidden="false" outlineLevel="0" max="14" min="14" style="0" width="11.57"/>
    <col collapsed="false" customWidth="true" hidden="false" outlineLevel="0" max="15" min="15" style="0" width="10.12"/>
    <col collapsed="false" customWidth="true" hidden="false" outlineLevel="0" max="16" min="16" style="0" width="11.11"/>
    <col collapsed="false" customWidth="true" hidden="false" outlineLevel="0" max="17" min="17" style="0" width="10.71"/>
    <col collapsed="false" customWidth="true" hidden="false" outlineLevel="0" max="18" min="18" style="0" width="9.43"/>
    <col collapsed="false" customWidth="true" hidden="false" outlineLevel="0" max="19" min="19" style="0" width="12.86"/>
    <col collapsed="false" customWidth="true" hidden="false" outlineLevel="0" max="29" min="20" style="0" width="17.29"/>
    <col collapsed="false" customWidth="true" hidden="false" outlineLevel="0" max="30" min="30" style="0" width="16"/>
    <col collapsed="false" customWidth="true" hidden="false" outlineLevel="0" max="1025" min="31" style="0" width="17.29"/>
  </cols>
  <sheetData>
    <row r="1" customFormat="false" ht="16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customFormat="false" ht="18.5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="1" customFormat="true" ht="65.2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20.8" hidden="false" customHeight="true" outlineLevel="0" collapsed="false">
      <c r="A4" s="4" t="s">
        <v>20</v>
      </c>
      <c r="B4" s="5" t="s">
        <v>21</v>
      </c>
      <c r="C4" s="6" t="n">
        <f aca="false">TRUE()</f>
        <v>1</v>
      </c>
      <c r="D4" s="7" t="n">
        <v>182</v>
      </c>
      <c r="E4" s="7" t="n">
        <v>40</v>
      </c>
      <c r="F4" s="7" t="n">
        <v>142</v>
      </c>
      <c r="G4" s="8" t="n">
        <v>0.000104166666666667</v>
      </c>
      <c r="H4" s="0" t="n">
        <v>200</v>
      </c>
      <c r="I4" s="0" t="n">
        <v>100</v>
      </c>
      <c r="J4" s="8" t="n">
        <v>0.608217592592593</v>
      </c>
      <c r="K4" s="8" t="n">
        <v>0.0034375</v>
      </c>
      <c r="L4" s="8" t="n">
        <v>0.0890046296296296</v>
      </c>
      <c r="M4" s="8" t="n">
        <v>0.645601851851852</v>
      </c>
      <c r="N4" s="8" t="n">
        <v>0.110416666666667</v>
      </c>
      <c r="O4" s="8" t="n">
        <v>0.119444444444444</v>
      </c>
      <c r="P4" s="8" t="n">
        <v>3.79293981481482</v>
      </c>
      <c r="Q4" s="8" t="n">
        <v>0</v>
      </c>
      <c r="R4" s="8" t="n">
        <v>0</v>
      </c>
      <c r="S4" s="7" t="n">
        <v>36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customFormat="false" ht="14.25" hidden="false" customHeight="true" outlineLevel="0" collapsed="false">
      <c r="A5" s="4" t="s">
        <v>22</v>
      </c>
      <c r="B5" s="5" t="s">
        <v>23</v>
      </c>
      <c r="C5" s="6" t="n">
        <f aca="false">TRUE()</f>
        <v>1</v>
      </c>
      <c r="D5" s="7" t="n">
        <v>715</v>
      </c>
      <c r="E5" s="7" t="n">
        <v>308</v>
      </c>
      <c r="F5" s="7" t="n">
        <v>407</v>
      </c>
      <c r="G5" s="8" t="n">
        <v>8.10185185185185E-005</v>
      </c>
      <c r="H5" s="0" t="n">
        <v>900</v>
      </c>
      <c r="I5" s="0" t="n">
        <v>100</v>
      </c>
      <c r="J5" s="8" t="n">
        <v>0.754583333333333</v>
      </c>
      <c r="K5" s="8" t="n">
        <v>0.00113425925925926</v>
      </c>
      <c r="L5" s="8" t="n">
        <v>0.378240740740741</v>
      </c>
      <c r="M5" s="8" t="n">
        <v>0.853125</v>
      </c>
      <c r="N5" s="8" t="n">
        <v>0.269328703703704</v>
      </c>
      <c r="O5" s="8" t="n">
        <v>0.81400462962963</v>
      </c>
      <c r="P5" s="8" t="n">
        <v>2.45208333333333</v>
      </c>
      <c r="Q5" s="8" t="n">
        <v>0</v>
      </c>
      <c r="R5" s="8" t="n">
        <v>0</v>
      </c>
      <c r="S5" s="7" t="n">
        <v>287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customFormat="false" ht="14.25" hidden="false" customHeight="true" outlineLevel="0" collapsed="false">
      <c r="A6" s="4" t="s">
        <v>24</v>
      </c>
      <c r="B6" s="5" t="s">
        <v>25</v>
      </c>
      <c r="C6" s="6" t="n">
        <f aca="false">TRUE()</f>
        <v>1</v>
      </c>
      <c r="D6" s="7" t="n">
        <v>470</v>
      </c>
      <c r="E6" s="7" t="n">
        <v>113</v>
      </c>
      <c r="F6" s="7" t="n">
        <v>357</v>
      </c>
      <c r="G6" s="8" t="n">
        <v>0.000104166666666667</v>
      </c>
      <c r="H6" s="0" t="n">
        <v>567</v>
      </c>
      <c r="I6" s="0" t="n">
        <v>33.3</v>
      </c>
      <c r="J6" s="8" t="n">
        <v>0.7865625</v>
      </c>
      <c r="K6" s="8" t="n">
        <v>0.00172453703703704</v>
      </c>
      <c r="L6" s="8" t="n">
        <v>0.38587962962963</v>
      </c>
      <c r="M6" s="8" t="n">
        <v>0.865046296296296</v>
      </c>
      <c r="N6" s="8" t="n">
        <v>0.14525462962963</v>
      </c>
      <c r="O6" s="8" t="n">
        <v>0.210069444444444</v>
      </c>
      <c r="P6" s="8" t="n">
        <v>3.14849537037037</v>
      </c>
      <c r="Q6" s="8" t="n">
        <v>0</v>
      </c>
      <c r="R6" s="8" t="n">
        <v>0</v>
      </c>
      <c r="S6" s="7" t="n">
        <v>106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customFormat="false" ht="14.25" hidden="false" customHeight="true" outlineLevel="0" collapsed="false">
      <c r="A7" s="4" t="s">
        <v>26</v>
      </c>
      <c r="B7" s="5" t="s">
        <v>27</v>
      </c>
      <c r="C7" s="6" t="n">
        <f aca="false">TRUE()</f>
        <v>1</v>
      </c>
      <c r="D7" s="7" t="n">
        <v>389</v>
      </c>
      <c r="E7" s="7" t="n">
        <v>83</v>
      </c>
      <c r="F7" s="7" t="n">
        <v>306</v>
      </c>
      <c r="G7" s="8" t="n">
        <v>0.000138888888888889</v>
      </c>
      <c r="H7" s="0" t="n">
        <v>456</v>
      </c>
      <c r="I7" s="0" t="n">
        <v>100</v>
      </c>
      <c r="J7" s="8" t="n">
        <v>0.593391203703704</v>
      </c>
      <c r="K7" s="8" t="n">
        <v>0.00155092592592593</v>
      </c>
      <c r="L7" s="8" t="n">
        <v>0.719907407407407</v>
      </c>
      <c r="M7" s="8" t="n">
        <v>0.6125</v>
      </c>
      <c r="N7" s="8" t="n">
        <v>0.0895833333333333</v>
      </c>
      <c r="O7" s="8" t="n">
        <v>0.078587962962963</v>
      </c>
      <c r="P7" s="8" t="n">
        <v>3.21793981481481</v>
      </c>
      <c r="Q7" s="8" t="n">
        <v>0</v>
      </c>
      <c r="R7" s="8" t="n">
        <v>0</v>
      </c>
      <c r="S7" s="7" t="n">
        <v>61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customFormat="false" ht="14.25" hidden="false" customHeight="true" outlineLevel="0" collapsed="false">
      <c r="A8" s="4" t="s">
        <v>28</v>
      </c>
      <c r="B8" s="5" t="s">
        <v>29</v>
      </c>
      <c r="C8" s="6" t="n">
        <f aca="false">TRUE()</f>
        <v>1</v>
      </c>
      <c r="D8" s="7" t="n">
        <v>269</v>
      </c>
      <c r="E8" s="7" t="n">
        <v>56</v>
      </c>
      <c r="F8" s="7" t="n">
        <v>213</v>
      </c>
      <c r="G8" s="8" t="n">
        <v>0.000138888888888889</v>
      </c>
      <c r="H8" s="0" t="n">
        <v>300</v>
      </c>
      <c r="I8" s="0" t="n">
        <v>100</v>
      </c>
      <c r="J8" s="8" t="n">
        <v>0.436793981481482</v>
      </c>
      <c r="K8" s="8" t="n">
        <v>0.00162037037037037</v>
      </c>
      <c r="L8" s="8" t="n">
        <v>0.309375</v>
      </c>
      <c r="M8" s="8" t="n">
        <v>0.451157407407407</v>
      </c>
      <c r="N8" s="8" t="n">
        <v>0.208101851851852</v>
      </c>
      <c r="O8" s="8" t="n">
        <v>0.0768518518518519</v>
      </c>
      <c r="P8" s="8" t="n">
        <v>3.69421296296296</v>
      </c>
      <c r="Q8" s="8" t="n">
        <v>0</v>
      </c>
      <c r="R8" s="8" t="n">
        <v>0</v>
      </c>
      <c r="S8" s="7" t="n">
        <v>52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customFormat="false" ht="14.25" hidden="false" customHeight="true" outlineLevel="0" collapsed="false">
      <c r="A9" s="4" t="s">
        <v>30</v>
      </c>
      <c r="B9" s="5" t="s">
        <v>31</v>
      </c>
      <c r="C9" s="6" t="n">
        <f aca="false">TRUE()</f>
        <v>1</v>
      </c>
      <c r="D9" s="7" t="n">
        <v>322</v>
      </c>
      <c r="E9" s="7" t="n">
        <v>57</v>
      </c>
      <c r="F9" s="7" t="n">
        <v>265</v>
      </c>
      <c r="G9" s="8" t="n">
        <v>0.000162037037037037</v>
      </c>
      <c r="H9" s="0" t="n">
        <v>333</v>
      </c>
      <c r="I9" s="0" t="n">
        <v>100</v>
      </c>
      <c r="J9" s="8" t="n">
        <v>0.915069444444444</v>
      </c>
      <c r="K9" s="8" t="n">
        <v>0.00287037037037037</v>
      </c>
      <c r="L9" s="8" t="n">
        <v>0.285763888888889</v>
      </c>
      <c r="M9" s="8" t="n">
        <v>0.946875</v>
      </c>
      <c r="N9" s="8" t="n">
        <v>0.114814814814815</v>
      </c>
      <c r="O9" s="8" t="n">
        <v>0.176273148148148</v>
      </c>
      <c r="P9" s="8" t="n">
        <v>3.19328703703704</v>
      </c>
      <c r="Q9" s="8" t="n">
        <v>0</v>
      </c>
      <c r="R9" s="8" t="n">
        <v>0</v>
      </c>
      <c r="S9" s="7" t="n">
        <v>52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customFormat="false" ht="14.25" hidden="false" customHeight="true" outlineLevel="0" collapsed="false">
      <c r="A10" s="7" t="s">
        <v>32</v>
      </c>
      <c r="B10" s="5" t="s">
        <v>33</v>
      </c>
      <c r="C10" s="6" t="n">
        <f aca="false">TRUE()</f>
        <v>1</v>
      </c>
      <c r="D10" s="7" t="n">
        <v>169</v>
      </c>
      <c r="E10" s="7" t="n">
        <v>58</v>
      </c>
      <c r="F10" s="7" t="n">
        <v>111</v>
      </c>
      <c r="G10" s="8" t="n">
        <v>9.25925925925926E-005</v>
      </c>
      <c r="H10" s="0" t="n">
        <v>234</v>
      </c>
      <c r="I10" s="0" t="n">
        <v>100</v>
      </c>
      <c r="J10" s="8" t="n">
        <v>0.411909722222222</v>
      </c>
      <c r="K10" s="8" t="n">
        <v>0.00252314814814815</v>
      </c>
      <c r="L10" s="8" t="n">
        <v>0.0872685185185185</v>
      </c>
      <c r="M10" s="8" t="n">
        <v>0.472916666666667</v>
      </c>
      <c r="N10" s="8" t="n">
        <v>0.161111111111111</v>
      </c>
      <c r="O10" s="8" t="n">
        <v>0.0350694444444444</v>
      </c>
      <c r="P10" s="8" t="n">
        <v>4.00451388888889</v>
      </c>
      <c r="Q10" s="8" t="n">
        <v>0</v>
      </c>
      <c r="R10" s="8" t="n">
        <v>0</v>
      </c>
      <c r="S10" s="7" t="n">
        <v>45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customFormat="false" ht="14.25" hidden="false" customHeight="true" outlineLevel="0" collapsed="false">
      <c r="A11" s="7" t="s">
        <v>34</v>
      </c>
      <c r="B11" s="5" t="s">
        <v>35</v>
      </c>
      <c r="C11" s="6" t="n">
        <f aca="false">TRUE()</f>
        <v>1</v>
      </c>
      <c r="D11" s="7" t="n">
        <v>157</v>
      </c>
      <c r="E11" s="7" t="n">
        <v>14</v>
      </c>
      <c r="F11" s="7" t="n">
        <v>143</v>
      </c>
      <c r="G11" s="8" t="n">
        <v>0.000127314814814815</v>
      </c>
      <c r="H11" s="0" t="n">
        <v>200</v>
      </c>
      <c r="I11" s="0" t="n">
        <v>100</v>
      </c>
      <c r="J11" s="8" t="n">
        <v>0.429178240740741</v>
      </c>
      <c r="K11" s="8" t="n">
        <v>0.0027662037037037</v>
      </c>
      <c r="L11" s="8" t="n">
        <v>0.111342592592593</v>
      </c>
      <c r="M11" s="8" t="n">
        <v>0.46099537037037</v>
      </c>
      <c r="N11" s="8" t="n">
        <v>0.177662037037037</v>
      </c>
      <c r="O11" s="8" t="n">
        <v>0</v>
      </c>
      <c r="P11" s="8" t="n">
        <v>3.01099537037037</v>
      </c>
      <c r="Q11" s="8" t="n">
        <v>0</v>
      </c>
      <c r="R11" s="8" t="n">
        <v>0</v>
      </c>
      <c r="S11" s="7" t="n">
        <v>8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customFormat="false" ht="14.25" hidden="false" customHeight="true" outlineLevel="0" collapsed="false">
      <c r="A12" s="7" t="s">
        <v>36</v>
      </c>
      <c r="B12" s="5" t="s">
        <v>37</v>
      </c>
      <c r="C12" s="6" t="n">
        <f aca="false">FALSE()</f>
        <v>0</v>
      </c>
      <c r="D12" s="7" t="n">
        <v>158</v>
      </c>
      <c r="E12" s="7" t="n">
        <v>50</v>
      </c>
      <c r="F12" s="7" t="n">
        <v>108</v>
      </c>
      <c r="G12" s="8" t="n">
        <v>0.000115740740740741</v>
      </c>
      <c r="H12" s="0" t="n">
        <v>267</v>
      </c>
      <c r="I12" s="0" t="n">
        <v>100</v>
      </c>
      <c r="J12" s="8" t="n">
        <v>0.357916666666667</v>
      </c>
      <c r="K12" s="8" t="n">
        <v>0.00230324074074074</v>
      </c>
      <c r="L12" s="8" t="n">
        <v>0.197569444444444</v>
      </c>
      <c r="M12" s="8" t="n">
        <v>0.400231481481482</v>
      </c>
      <c r="N12" s="8" t="n">
        <v>0.160763888888889</v>
      </c>
      <c r="O12" s="8" t="n">
        <v>0.0236111111111111</v>
      </c>
      <c r="P12" s="8" t="n">
        <v>3.72835648148148</v>
      </c>
      <c r="Q12" s="8" t="n">
        <v>0</v>
      </c>
      <c r="R12" s="8" t="n">
        <v>0</v>
      </c>
      <c r="S12" s="7" t="n">
        <v>39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customFormat="false" ht="14.25" hidden="false" customHeight="true" outlineLevel="0" collapsed="false">
      <c r="A13" s="7" t="s">
        <v>38</v>
      </c>
      <c r="B13" s="5" t="s">
        <v>39</v>
      </c>
      <c r="C13" s="6" t="n">
        <f aca="false">TRUE()</f>
        <v>1</v>
      </c>
      <c r="D13" s="7" t="n">
        <v>386</v>
      </c>
      <c r="E13" s="7" t="n">
        <v>24</v>
      </c>
      <c r="F13" s="7" t="n">
        <v>362</v>
      </c>
      <c r="G13" s="8" t="n">
        <v>0.000127314814814815</v>
      </c>
      <c r="H13" s="0" t="n">
        <v>540</v>
      </c>
      <c r="I13" s="0" t="n">
        <v>66.67</v>
      </c>
      <c r="J13" s="8" t="n">
        <v>0.592222222222222</v>
      </c>
      <c r="K13" s="8" t="n">
        <v>0.00157407407407407</v>
      </c>
      <c r="L13" s="8" t="n">
        <v>0.413888888888889</v>
      </c>
      <c r="M13" s="8" t="n">
        <v>0.616087962962963</v>
      </c>
      <c r="N13" s="8" t="n">
        <v>0.246527777777778</v>
      </c>
      <c r="O13" s="8" t="n">
        <v>0.100462962962963</v>
      </c>
      <c r="P13" s="8" t="n">
        <v>3.32175925925926</v>
      </c>
      <c r="Q13" s="8" t="n">
        <v>0</v>
      </c>
      <c r="R13" s="8" t="n">
        <v>0</v>
      </c>
      <c r="S13" s="7" t="n">
        <v>23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customFormat="false" ht="14.25" hidden="false" customHeight="true" outlineLevel="0" collapsed="false">
      <c r="A14" s="7" t="s">
        <v>40</v>
      </c>
      <c r="B14" s="5" t="s">
        <v>41</v>
      </c>
      <c r="C14" s="6" t="n">
        <f aca="false">FALSE()</f>
        <v>0</v>
      </c>
      <c r="D14" s="7" t="n">
        <v>270</v>
      </c>
      <c r="E14" s="7" t="n">
        <v>56</v>
      </c>
      <c r="F14" s="7" t="n">
        <v>214</v>
      </c>
      <c r="G14" s="8" t="n">
        <v>0.000115740740740741</v>
      </c>
      <c r="H14" s="0" t="n">
        <v>289</v>
      </c>
      <c r="I14" s="0" t="n">
        <v>100</v>
      </c>
      <c r="J14" s="8" t="n">
        <v>0.955034722222222</v>
      </c>
      <c r="K14" s="8" t="n">
        <v>0.00361111111111111</v>
      </c>
      <c r="L14" s="8" t="n">
        <v>0.072337962962963</v>
      </c>
      <c r="M14" s="8" t="n">
        <v>1.20393518518519</v>
      </c>
      <c r="N14" s="8" t="n">
        <v>0.343865740740741</v>
      </c>
      <c r="O14" s="8" t="n">
        <v>0.206828703703704</v>
      </c>
      <c r="P14" s="8" t="n">
        <v>2.93912037037037</v>
      </c>
      <c r="Q14" s="8" t="n">
        <v>0</v>
      </c>
      <c r="R14" s="8" t="n">
        <v>0</v>
      </c>
      <c r="S14" s="7" t="n">
        <v>52</v>
      </c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customFormat="false" ht="14.25" hidden="false" customHeight="true" outlineLevel="0" collapsed="false">
      <c r="A15" s="7" t="s">
        <v>42</v>
      </c>
      <c r="B15" s="5" t="s">
        <v>43</v>
      </c>
      <c r="C15" s="6" t="n">
        <f aca="false">TRUE()</f>
        <v>1</v>
      </c>
      <c r="D15" s="7" t="n">
        <v>278</v>
      </c>
      <c r="E15" s="7" t="n">
        <v>28</v>
      </c>
      <c r="F15" s="7" t="n">
        <v>250</v>
      </c>
      <c r="G15" s="8" t="n">
        <v>5.78703703703704E-005</v>
      </c>
      <c r="H15" s="0" t="n">
        <v>356</v>
      </c>
      <c r="I15" s="0" t="n">
        <v>100</v>
      </c>
      <c r="J15" s="8" t="n">
        <v>0.719097222222222</v>
      </c>
      <c r="K15" s="8" t="n">
        <v>0.00263888888888889</v>
      </c>
      <c r="L15" s="8" t="n">
        <v>0.125</v>
      </c>
      <c r="M15" s="8" t="n">
        <v>0.741550925925926</v>
      </c>
      <c r="N15" s="8" t="n">
        <v>0.0538194444444445</v>
      </c>
      <c r="O15" s="8" t="n">
        <v>0.121296296296296</v>
      </c>
      <c r="P15" s="8" t="n">
        <v>3.51261574074074</v>
      </c>
      <c r="Q15" s="8" t="n">
        <v>0</v>
      </c>
      <c r="R15" s="8" t="n">
        <v>0</v>
      </c>
      <c r="S15" s="7" t="n">
        <v>23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customFormat="false" ht="14.25" hidden="false" customHeight="true" outlineLevel="0" collapsed="false">
      <c r="A16" s="7" t="s">
        <v>44</v>
      </c>
      <c r="B16" s="5" t="s">
        <v>45</v>
      </c>
      <c r="C16" s="6" t="n">
        <f aca="false">TRUE()</f>
        <v>1</v>
      </c>
      <c r="D16" s="7" t="n">
        <v>10</v>
      </c>
      <c r="E16" s="7" t="n">
        <v>3</v>
      </c>
      <c r="F16" s="7" t="n">
        <v>7</v>
      </c>
      <c r="G16" s="8" t="n">
        <v>5.78703703703704E-005</v>
      </c>
      <c r="H16" s="0" t="n">
        <v>14</v>
      </c>
      <c r="I16" s="0" t="n">
        <v>100</v>
      </c>
      <c r="J16" s="8" t="n">
        <v>0.0499074074074074</v>
      </c>
      <c r="K16" s="8" t="n">
        <v>0.00552083333333333</v>
      </c>
      <c r="L16" s="8" t="n">
        <v>0.00902777777777778</v>
      </c>
      <c r="M16" s="8" t="n">
        <v>0.0553240740740741</v>
      </c>
      <c r="N16" s="8" t="n">
        <v>0.0121527777777778</v>
      </c>
      <c r="O16" s="8" t="n">
        <v>0</v>
      </c>
      <c r="P16" s="8" t="n">
        <v>0.384722222222222</v>
      </c>
      <c r="Q16" s="8" t="n">
        <v>0</v>
      </c>
      <c r="R16" s="8" t="n">
        <v>0</v>
      </c>
      <c r="S16" s="7" t="n">
        <v>3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customFormat="false" ht="14.25" hidden="false" customHeight="true" outlineLevel="0" collapsed="false">
      <c r="A17" s="7" t="s">
        <v>46</v>
      </c>
      <c r="B17" s="5" t="s">
        <v>47</v>
      </c>
      <c r="C17" s="6" t="n">
        <f aca="false">TRUE()</f>
        <v>1</v>
      </c>
      <c r="D17" s="7" t="n">
        <v>406</v>
      </c>
      <c r="E17" s="7" t="n">
        <v>106</v>
      </c>
      <c r="F17" s="7" t="n">
        <v>300</v>
      </c>
      <c r="G17" s="8" t="n">
        <v>9.25925925925926E-005</v>
      </c>
      <c r="H17" s="0" t="n">
        <v>467</v>
      </c>
      <c r="I17" s="0" t="n">
        <v>100</v>
      </c>
      <c r="J17" s="8" t="n">
        <v>0.990069444444444</v>
      </c>
      <c r="K17" s="8" t="n">
        <v>0.0025</v>
      </c>
      <c r="L17" s="8" t="n">
        <v>0.288078703703704</v>
      </c>
      <c r="M17" s="8" t="n">
        <v>1.04490740740741</v>
      </c>
      <c r="N17" s="8" t="n">
        <v>0.284375</v>
      </c>
      <c r="O17" s="8" t="n">
        <v>0.244560185185185</v>
      </c>
      <c r="P17" s="8" t="n">
        <v>2.89641203703704</v>
      </c>
      <c r="Q17" s="8" t="n">
        <v>0</v>
      </c>
      <c r="R17" s="8" t="n">
        <v>0</v>
      </c>
      <c r="S17" s="7" t="n">
        <v>76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mergeCells count="2">
    <mergeCell ref="A1:S1"/>
    <mergeCell ref="A2:S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LibreOffice/5.4.1.2$MacOSX_X86_64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2018-03-01T23:16:46Z</dcterms:modified>
  <cp:revision>2</cp:revision>
  <dc:subject/>
  <dc:title/>
</cp:coreProperties>
</file>